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TRANSAC\2026\346-2026\WORK IN PROGRESS\"/>
    </mc:Choice>
  </mc:AlternateContent>
  <xr:revisionPtr revIDLastSave="0" documentId="13_ncr:1_{92AF559D-94FF-4014-B159-924292FF7170}" xr6:coauthVersionLast="47" xr6:coauthVersionMax="47" xr10:uidLastSave="{00000000-0000-0000-0000-000000000000}"/>
  <bookViews>
    <workbookView xWindow="-103" yWindow="-103" windowWidth="16663" windowHeight="8863" xr2:uid="{00000000-000D-0000-FFFF-FFFF00000000}"/>
  </bookViews>
  <sheets>
    <sheet name="Unit prices" sheetId="2" r:id="rId1"/>
    <sheet name="Sheet1" sheetId="7" state="hidden" r:id="rId2"/>
  </sheets>
  <externalReferences>
    <externalReference r:id="rId3"/>
  </externalReferences>
  <definedNames>
    <definedName name="_12TENDER_SUBMISSI">'[1]FORM B; PRICES'!#REF!</definedName>
    <definedName name="_4PAGE_1_OF_13">'[1]FORM B; PRICES'!#REF!</definedName>
    <definedName name="_8TENDER_NO._181">'[1]FORM B; PRICES'!#REF!</definedName>
    <definedName name="_xlnm._FilterDatabase" localSheetId="0" hidden="1">'Unit prices'!$A$5:$G$37</definedName>
    <definedName name="BClean">#REF!</definedName>
    <definedName name="ColumnTypes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ct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HEADER">'[1]FORM B; PRICES'!#REF!</definedName>
    <definedName name="_xlnm.Print_Area" localSheetId="0">'Unit prices'!$A$1:$G$37</definedName>
    <definedName name="Print_Area_1">'Unit prices'!$A$6:$G$37</definedName>
    <definedName name="Print_Area_2">#REF!</definedName>
    <definedName name="_xlnm.Print_Titles" localSheetId="0">'Unit prices'!$1:$5</definedName>
    <definedName name="_xlnm.Print_Titles">#REF!</definedName>
    <definedName name="Sample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TEMP">'[1]FORM B; PRICES'!#REF!</definedName>
    <definedName name="TESTHEAD">'[1]FORM B; PRICES'!#REF!</definedName>
    <definedName name="x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XEverything">#REF!</definedName>
    <definedName name="XItem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2" l="1"/>
  <c r="G6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F34" i="2" l="1"/>
  <c r="A7" i="2" l="1"/>
  <c r="A8" i="2" l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</calcChain>
</file>

<file path=xl/sharedStrings.xml><?xml version="1.0" encoding="utf-8"?>
<sst xmlns="http://schemas.openxmlformats.org/spreadsheetml/2006/main" count="108" uniqueCount="62">
  <si>
    <t>FORM B:PRICES</t>
  </si>
  <si>
    <t>(See "Prices" clause in tender document)</t>
  </si>
  <si>
    <t>UNIT PRICES</t>
  </si>
  <si>
    <t>Item</t>
  </si>
  <si>
    <t>Description</t>
  </si>
  <si>
    <t>Spec.
Ref</t>
  </si>
  <si>
    <t>Unit</t>
  </si>
  <si>
    <t>Approximate Quantity</t>
  </si>
  <si>
    <t>Unit Price</t>
  </si>
  <si>
    <t>Amount</t>
  </si>
  <si>
    <t>each</t>
  </si>
  <si>
    <t>TOTAL BID PRICE (GST extra) (in numbers)</t>
  </si>
  <si>
    <t>Name of Bidder</t>
  </si>
  <si>
    <t xml:space="preserve">$   - </t>
  </si>
  <si>
    <t>IBM Storage Networking SAN64B-6 model 8960F65 S/N 782602T maintenance start date 2026-06-13 maintenance end date 2027-06-12</t>
  </si>
  <si>
    <t>IBM Storage Networking SAN64B-6 model 8960F65 S/N 782608E maintenance start date 2026-06-13 maintenance end date 2027-06-12</t>
  </si>
  <si>
    <t>IBM Storage Networking SAN64B-6 model 8960F65 S/N 782601T maintenance start date 2026-06-13 maintenance end date 2027-06-12</t>
  </si>
  <si>
    <t>IBM Storage Networking SAN64B-6 model 8960F65 S/N 782602H maintenance start date 2026-06-13 maintenance end date 2027-06-12</t>
  </si>
  <si>
    <t>IBM FlashSystem 7200 NVMe Control Enclosure model 2076824 S/N 78E38YH maintenance start date 2026-09-13 maintenance end date 2027-09-12</t>
  </si>
  <si>
    <t>IBM FlashSystem 7200 NVMe Control Enclosure model 2076824 S/N 78E38E3 maintenance start date 2026-09-13 maintenance end date 2027-09-12</t>
  </si>
  <si>
    <t>IBM TS4500 LTO Base Frame model 3584L55 S/N 78BC216 maintenance start date 2026-07-16 maintenance end date 2026-07-15</t>
  </si>
  <si>
    <t>IBM LTO 8 FC Tape Drive model 3588F8C S/N 786C30B maintenance start date 2026-07-16 maintenance end date 2026-07-15</t>
  </si>
  <si>
    <t>IBM LTO 8 FC Tape Drive model 3588F8C S/N 786C32B maintenance start date 2026-07-16 maintenance end date 2026-07-15</t>
  </si>
  <si>
    <t>IBM LTO 8 FC Tape Drive model 3588F8C S/N 786C33B maintenance start date 2026-07-16 maintenance end date 2026-07-15</t>
  </si>
  <si>
    <t>IBM LTO 8 FC Tape Drive model 3588F8C S/N 786C34B maintenance start date 2026-07-16 maintenance end date 2026-07-15</t>
  </si>
  <si>
    <t>IBM LTO 8 FC Tape Drive model 3588F8C S/N 786C3BB maintenance start date 2026-07-16 maintenance end date 2026-07-15</t>
  </si>
  <si>
    <t>IBM LTO 8 FC Tape Drive model 3588F8C S/N 786C3CB maintenance start date 2026-07-16 maintenance end date 2026-07-15</t>
  </si>
  <si>
    <t>IBM LTO 8 FC Tape Drive model 3588F8C S/N 786C3DB maintenance start date 2026-07-16 maintenance end date 2026-07-15</t>
  </si>
  <si>
    <t>IBM LTO 8 FC Tape Drive model 3588F8C S/N 786C59B maintenance start date 2026-07-16 maintenance end date 2026-07-15</t>
  </si>
  <si>
    <t>IBM TS4500 LTO Base Frame model 3584L55 S/N 78BC210 maintenance start date 2026-07-19 maintenance end date 2026-07-18</t>
  </si>
  <si>
    <t>IBM LTO 8 FC Tape Drive model 3588F8C S/N 786C3EB maintenance start date 2026-07-19 maintenance end date 2026-07-18</t>
  </si>
  <si>
    <t>IBM LTO 8 FC Tape Drive model 3588F8C S/N 786C3FB maintenance start date 2026-07-19 maintenance end date 2026-07-18</t>
  </si>
  <si>
    <t>IBM LTO 8 FC Tape Drive model 3588F8C S/N 786C42B maintenance start date 2026-07-19 maintenance end date 2026-07-18</t>
  </si>
  <si>
    <t>IBM LTO 8 FC Tape Drive model 3588F8C S/N 786C45B maintenance start date 2026-07-19 maintenance end date 2026-07-18</t>
  </si>
  <si>
    <t>IBM LTO 8 FC Tape Drive model 3588F8C S/N 786C46B maintenance start date 2026-07-19 maintenance end date 2026-07-18</t>
  </si>
  <si>
    <t>IBM LTO 8 FC Tape Drive model 3588F8C S/N 786C47B maintenance start date 2026-07-19 maintenance end date 2026-07-18</t>
  </si>
  <si>
    <t>IBM LTO 8 FC Tape Drive model 3588F8C S/N 786C48B maintenance start date 2026-07-19 maintenance end date 2026-07-18</t>
  </si>
  <si>
    <t>IBM LTO 8 FC Tape Drive model 3588F8C S/N 786C49B maintenance start date 2026-07-19 maintenance end date 2026-07-18</t>
  </si>
  <si>
    <t>E2.2</t>
  </si>
  <si>
    <t>E2.3</t>
  </si>
  <si>
    <t>E2.4</t>
  </si>
  <si>
    <t>E2.5</t>
  </si>
  <si>
    <t>E2.6</t>
  </si>
  <si>
    <t>E2.7</t>
  </si>
  <si>
    <t>E2.8</t>
  </si>
  <si>
    <t>E2.9</t>
  </si>
  <si>
    <t>E2.10</t>
  </si>
  <si>
    <t>E2.11</t>
  </si>
  <si>
    <t>E2.12</t>
  </si>
  <si>
    <t>E2.13</t>
  </si>
  <si>
    <t>E2.14</t>
  </si>
  <si>
    <t>E2.15</t>
  </si>
  <si>
    <t>E2.16</t>
  </si>
  <si>
    <t>E2.17</t>
  </si>
  <si>
    <t>E2.18</t>
  </si>
  <si>
    <t>E2.19</t>
  </si>
  <si>
    <t>E2.20</t>
  </si>
  <si>
    <t>E2.21</t>
  </si>
  <si>
    <t>E2.22</t>
  </si>
  <si>
    <t>E2.23</t>
  </si>
  <si>
    <t>E2.24</t>
  </si>
  <si>
    <t>E2.25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</si>
</sst>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7" formatCode="&quot;$&quot;#,##0.00_);\(&quot;$&quot;#,##0.00\)"/>
    <numFmt numFmtId="164" formatCode="0."/>
    <numFmt numFmtId="165" formatCode="0;0;&quot;&quot;;@"/>
    <numFmt numFmtId="166" formatCode="#\ ###\ ##0.00;;0;@"/>
    <numFmt numFmtId="167" formatCode="&quot;&quot;;&quot;&quot;;&quot;&quot;;&quot;&quot;"/>
    <numFmt numFmtId="168" formatCode="#\ ###\ ##0.00;;0;[Red]@"/>
    <numFmt numFmtId="169" formatCode="0;\-0;0;@"/>
    <numFmt numFmtId="170" formatCode="#\ ###\ ##0.00;;&quot;(in figures)                                 &quot;;@"/>
    <numFmt numFmtId="171" formatCode="#\ ###\ ##0.00;;;@"/>
    <numFmt numFmtId="172" formatCode="#\ ###\ ##0.?;[Red]0;[Red]0;[Red]@"/>
    <numFmt numFmtId="173" formatCode="#\ ###\ ##0.00;;;"/>
    <numFmt numFmtId="174" formatCode="[Red]&quot;Z&quot;;[Red]&quot;Z&quot;;[Red]&quot;Z&quot;;@"/>
    <numFmt numFmtId="175" formatCode="&quot;$&quot;#,##0.00"/>
  </numFmts>
  <fonts count="38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sz val="20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u/>
      <sz val="11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11"/>
      <color indexed="8"/>
      <name val="Arial"/>
      <family val="2"/>
    </font>
    <font>
      <b/>
      <sz val="10"/>
      <color indexed="12"/>
      <name val="Arial"/>
      <family val="2"/>
    </font>
    <font>
      <u/>
      <sz val="10"/>
      <color indexed="8"/>
      <name val="Arial"/>
      <family val="2"/>
    </font>
    <font>
      <u/>
      <sz val="9"/>
      <color indexed="8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2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17">
    <xf numFmtId="0" fontId="0" fillId="0" borderId="0"/>
    <xf numFmtId="0" fontId="21" fillId="24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24" fillId="0" borderId="0" applyFill="0">
      <alignment horizontal="right" vertical="top"/>
    </xf>
    <xf numFmtId="0" fontId="24" fillId="0" borderId="0" applyFill="0">
      <alignment horizontal="right" vertical="top"/>
    </xf>
    <xf numFmtId="0" fontId="25" fillId="0" borderId="10" applyFill="0">
      <alignment horizontal="right" vertical="top"/>
    </xf>
    <xf numFmtId="0" fontId="25" fillId="0" borderId="10" applyFill="0">
      <alignment horizontal="right" vertical="top"/>
    </xf>
    <xf numFmtId="0" fontId="25" fillId="0" borderId="10" applyFill="0">
      <alignment horizontal="right" vertical="top"/>
    </xf>
    <xf numFmtId="167" fontId="25" fillId="0" borderId="11" applyFill="0">
      <alignment horizontal="right" vertical="top"/>
    </xf>
    <xf numFmtId="167" fontId="25" fillId="0" borderId="11" applyFill="0">
      <alignment horizontal="right" vertical="top"/>
    </xf>
    <xf numFmtId="0" fontId="25" fillId="0" borderId="10" applyFill="0">
      <alignment horizontal="center" vertical="top" wrapText="1"/>
    </xf>
    <xf numFmtId="0" fontId="25" fillId="0" borderId="10" applyFill="0">
      <alignment horizontal="center" vertical="top" wrapText="1"/>
    </xf>
    <xf numFmtId="0" fontId="25" fillId="0" borderId="10" applyFill="0">
      <alignment horizontal="center" vertical="top" wrapText="1"/>
    </xf>
    <xf numFmtId="0" fontId="26" fillId="0" borderId="12" applyFill="0">
      <alignment horizontal="center" vertical="center" wrapText="1"/>
    </xf>
    <xf numFmtId="0" fontId="26" fillId="0" borderId="12" applyFill="0">
      <alignment horizontal="center" vertical="center" wrapText="1"/>
    </xf>
    <xf numFmtId="0" fontId="25" fillId="0" borderId="10" applyFill="0">
      <alignment horizontal="left" vertical="top" wrapText="1"/>
    </xf>
    <xf numFmtId="0" fontId="25" fillId="0" borderId="10" applyFill="0">
      <alignment horizontal="left" vertical="top" wrapText="1"/>
    </xf>
    <xf numFmtId="0" fontId="25" fillId="0" borderId="10" applyFill="0">
      <alignment horizontal="left" vertical="top" wrapText="1"/>
    </xf>
    <xf numFmtId="0" fontId="27" fillId="0" borderId="10" applyFill="0">
      <alignment horizontal="left" vertical="top" wrapText="1"/>
    </xf>
    <xf numFmtId="0" fontId="27" fillId="0" borderId="10" applyFill="0">
      <alignment horizontal="left" vertical="top" wrapText="1"/>
    </xf>
    <xf numFmtId="0" fontId="27" fillId="0" borderId="10" applyFill="0">
      <alignment horizontal="left" vertical="top" wrapText="1"/>
    </xf>
    <xf numFmtId="165" fontId="28" fillId="0" borderId="13" applyFill="0">
      <alignment horizontal="centerContinuous" wrapText="1"/>
    </xf>
    <xf numFmtId="165" fontId="28" fillId="0" borderId="13" applyFill="0">
      <alignment horizontal="centerContinuous" wrapText="1"/>
    </xf>
    <xf numFmtId="165" fontId="25" fillId="0" borderId="10" applyFill="0">
      <alignment horizontal="center" vertical="top" wrapText="1"/>
    </xf>
    <xf numFmtId="165" fontId="25" fillId="0" borderId="10" applyFill="0">
      <alignment horizontal="center" vertical="top" wrapText="1"/>
    </xf>
    <xf numFmtId="165" fontId="25" fillId="0" borderId="10" applyFill="0">
      <alignment horizontal="center" vertical="top" wrapText="1"/>
    </xf>
    <xf numFmtId="0" fontId="25" fillId="0" borderId="10" applyFill="0">
      <alignment horizontal="center" wrapText="1"/>
    </xf>
    <xf numFmtId="0" fontId="25" fillId="0" borderId="10" applyFill="0">
      <alignment horizontal="center" wrapText="1"/>
    </xf>
    <xf numFmtId="0" fontId="25" fillId="0" borderId="10" applyFill="0">
      <alignment horizontal="center" wrapText="1"/>
    </xf>
    <xf numFmtId="172" fontId="25" fillId="0" borderId="10" applyFill="0"/>
    <xf numFmtId="172" fontId="25" fillId="0" borderId="10" applyFill="0"/>
    <xf numFmtId="172" fontId="25" fillId="0" borderId="10" applyFill="0"/>
    <xf numFmtId="168" fontId="25" fillId="0" borderId="10" applyFill="0">
      <alignment horizontal="right"/>
      <protection locked="0"/>
    </xf>
    <xf numFmtId="168" fontId="25" fillId="0" borderId="10" applyFill="0">
      <alignment horizontal="right"/>
      <protection locked="0"/>
    </xf>
    <xf numFmtId="168" fontId="25" fillId="0" borderId="10" applyFill="0">
      <alignment horizontal="right"/>
      <protection locked="0"/>
    </xf>
    <xf numFmtId="166" fontId="25" fillId="0" borderId="10" applyFill="0">
      <alignment horizontal="right"/>
      <protection locked="0"/>
    </xf>
    <xf numFmtId="166" fontId="25" fillId="0" borderId="10" applyFill="0">
      <alignment horizontal="right"/>
      <protection locked="0"/>
    </xf>
    <xf numFmtId="166" fontId="25" fillId="0" borderId="10" applyFill="0">
      <alignment horizontal="right"/>
      <protection locked="0"/>
    </xf>
    <xf numFmtId="166" fontId="25" fillId="0" borderId="10" applyFill="0"/>
    <xf numFmtId="166" fontId="25" fillId="0" borderId="10" applyFill="0"/>
    <xf numFmtId="166" fontId="25" fillId="0" borderId="10" applyFill="0"/>
    <xf numFmtId="166" fontId="25" fillId="0" borderId="12" applyFill="0">
      <alignment horizontal="right"/>
    </xf>
    <xf numFmtId="166" fontId="25" fillId="0" borderId="12" applyFill="0">
      <alignment horizontal="right"/>
    </xf>
    <xf numFmtId="0" fontId="6" fillId="20" borderId="1" applyNumberFormat="0" applyAlignment="0" applyProtection="0"/>
    <xf numFmtId="0" fontId="7" fillId="21" borderId="2" applyNumberFormat="0" applyAlignment="0" applyProtection="0"/>
    <xf numFmtId="0" fontId="29" fillId="0" borderId="10" applyFill="0">
      <alignment horizontal="left" vertical="top"/>
    </xf>
    <xf numFmtId="0" fontId="29" fillId="0" borderId="10" applyFill="0">
      <alignment horizontal="left" vertical="top"/>
    </xf>
    <xf numFmtId="0" fontId="29" fillId="0" borderId="10" applyFill="0">
      <alignment horizontal="left" vertical="top"/>
    </xf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23" fillId="0" borderId="0"/>
    <xf numFmtId="0" fontId="22" fillId="24" borderId="0"/>
    <xf numFmtId="0" fontId="23" fillId="0" borderId="0"/>
    <xf numFmtId="0" fontId="20" fillId="0" borderId="0"/>
    <xf numFmtId="0" fontId="22" fillId="23" borderId="7" applyNumberFormat="0" applyFont="0" applyAlignment="0" applyProtection="0"/>
    <xf numFmtId="174" fontId="26" fillId="0" borderId="12" applyNumberFormat="0" applyFont="0" applyFill="0" applyBorder="0" applyAlignment="0" applyProtection="0">
      <alignment horizontal="center" vertical="top" wrapText="1"/>
    </xf>
    <xf numFmtId="174" fontId="26" fillId="0" borderId="12" applyNumberFormat="0" applyFont="0" applyFill="0" applyBorder="0" applyAlignment="0" applyProtection="0">
      <alignment horizontal="center" vertical="top" wrapText="1"/>
    </xf>
    <xf numFmtId="0" fontId="16" fillId="20" borderId="8" applyNumberFormat="0" applyAlignment="0" applyProtection="0"/>
    <xf numFmtId="0" fontId="30" fillId="0" borderId="0">
      <alignment horizontal="right"/>
    </xf>
    <xf numFmtId="0" fontId="30" fillId="0" borderId="0">
      <alignment horizontal="right"/>
    </xf>
    <xf numFmtId="0" fontId="17" fillId="0" borderId="0" applyNumberFormat="0" applyFill="0" applyBorder="0" applyAlignment="0" applyProtection="0"/>
    <xf numFmtId="0" fontId="25" fillId="0" borderId="0" applyFill="0">
      <alignment horizontal="left"/>
    </xf>
    <xf numFmtId="0" fontId="25" fillId="0" borderId="0" applyFill="0">
      <alignment horizontal="left"/>
    </xf>
    <xf numFmtId="0" fontId="31" fillId="0" borderId="0" applyFill="0">
      <alignment horizontal="centerContinuous" vertical="center"/>
    </xf>
    <xf numFmtId="0" fontId="31" fillId="0" borderId="0" applyFill="0">
      <alignment horizontal="centerContinuous" vertical="center"/>
    </xf>
    <xf numFmtId="171" fontId="32" fillId="0" borderId="0" applyFill="0">
      <alignment horizontal="centerContinuous" vertical="center"/>
    </xf>
    <xf numFmtId="171" fontId="32" fillId="0" borderId="0" applyFill="0">
      <alignment horizontal="centerContinuous" vertical="center"/>
    </xf>
    <xf numFmtId="173" fontId="32" fillId="0" borderId="0" applyFill="0">
      <alignment horizontal="centerContinuous" vertical="center"/>
    </xf>
    <xf numFmtId="173" fontId="32" fillId="0" borderId="0" applyFill="0">
      <alignment horizontal="centerContinuous" vertical="center"/>
    </xf>
    <xf numFmtId="0" fontId="25" fillId="0" borderId="12">
      <alignment horizontal="centerContinuous" wrapText="1"/>
    </xf>
    <xf numFmtId="0" fontId="25" fillId="0" borderId="12">
      <alignment horizontal="centerContinuous" wrapText="1"/>
    </xf>
    <xf numFmtId="169" fontId="33" fillId="0" borderId="0" applyFill="0">
      <alignment horizontal="left"/>
    </xf>
    <xf numFmtId="169" fontId="33" fillId="0" borderId="0" applyFill="0">
      <alignment horizontal="left"/>
    </xf>
    <xf numFmtId="170" fontId="34" fillId="0" borderId="0" applyFill="0">
      <alignment horizontal="right"/>
    </xf>
    <xf numFmtId="170" fontId="34" fillId="0" borderId="0" applyFill="0">
      <alignment horizontal="right"/>
    </xf>
    <xf numFmtId="0" fontId="25" fillId="0" borderId="14" applyFill="0"/>
    <xf numFmtId="0" fontId="25" fillId="0" borderId="14" applyFill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36" fillId="24" borderId="0"/>
    <xf numFmtId="0" fontId="21" fillId="24" borderId="0"/>
    <xf numFmtId="0" fontId="21" fillId="23" borderId="7" applyNumberFormat="0" applyFont="0" applyAlignment="0" applyProtection="0"/>
    <xf numFmtId="0" fontId="21" fillId="24" borderId="0"/>
    <xf numFmtId="0" fontId="37" fillId="24" borderId="0"/>
    <xf numFmtId="0" fontId="2" fillId="0" borderId="0"/>
    <xf numFmtId="0" fontId="2" fillId="0" borderId="0"/>
  </cellStyleXfs>
  <cellXfs count="62">
    <xf numFmtId="0" fontId="0" fillId="0" borderId="0" xfId="0"/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75" fontId="0" fillId="0" borderId="24" xfId="0" applyNumberFormat="1" applyBorder="1" applyAlignment="1" applyProtection="1">
      <alignment horizontal="right"/>
      <protection locked="0"/>
    </xf>
    <xf numFmtId="175" fontId="0" fillId="0" borderId="0" xfId="0" applyNumberFormat="1" applyAlignment="1">
      <alignment horizontal="right"/>
    </xf>
    <xf numFmtId="175" fontId="0" fillId="0" borderId="0" xfId="0" applyNumberFormat="1" applyAlignment="1">
      <alignment horizontal="left"/>
    </xf>
    <xf numFmtId="175" fontId="1" fillId="0" borderId="12" xfId="0" applyNumberFormat="1" applyFont="1" applyBorder="1" applyAlignment="1">
      <alignment horizontal="left" wrapText="1"/>
    </xf>
    <xf numFmtId="175" fontId="0" fillId="0" borderId="25" xfId="0" applyNumberFormat="1" applyBorder="1" applyAlignment="1">
      <alignment horizontal="right"/>
    </xf>
    <xf numFmtId="0" fontId="35" fillId="24" borderId="17" xfId="1" applyFont="1" applyBorder="1" applyAlignment="1">
      <alignment horizontal="left"/>
    </xf>
    <xf numFmtId="0" fontId="35" fillId="24" borderId="18" xfId="1" applyFont="1" applyBorder="1" applyAlignment="1">
      <alignment horizontal="left"/>
    </xf>
    <xf numFmtId="0" fontId="35" fillId="24" borderId="18" xfId="1" applyFont="1" applyBorder="1" applyAlignment="1">
      <alignment horizontal="center"/>
    </xf>
    <xf numFmtId="4" fontId="35" fillId="24" borderId="18" xfId="1" applyNumberFormat="1" applyFont="1" applyBorder="1" applyAlignment="1">
      <alignment horizontal="center"/>
    </xf>
    <xf numFmtId="175" fontId="35" fillId="24" borderId="18" xfId="1" applyNumberFormat="1" applyFont="1" applyBorder="1" applyAlignment="1">
      <alignment horizontal="left"/>
    </xf>
    <xf numFmtId="175" fontId="35" fillId="24" borderId="22" xfId="1" applyNumberFormat="1" applyFont="1" applyBorder="1" applyAlignment="1">
      <alignment horizontal="left"/>
    </xf>
    <xf numFmtId="164" fontId="0" fillId="0" borderId="16" xfId="0" applyNumberFormat="1" applyBorder="1"/>
    <xf numFmtId="164" fontId="0" fillId="0" borderId="15" xfId="0" applyNumberFormat="1" applyBorder="1"/>
    <xf numFmtId="4" fontId="0" fillId="0" borderId="0" xfId="0" applyNumberFormat="1" applyAlignment="1" applyProtection="1">
      <alignment horizontal="center"/>
      <protection locked="0"/>
    </xf>
    <xf numFmtId="175" fontId="0" fillId="0" borderId="0" xfId="0" applyNumberFormat="1" applyAlignment="1" applyProtection="1">
      <alignment horizontal="right"/>
      <protection locked="0"/>
    </xf>
    <xf numFmtId="0" fontId="2" fillId="0" borderId="0" xfId="0" applyFont="1" applyProtection="1">
      <protection locked="0"/>
    </xf>
    <xf numFmtId="175" fontId="0" fillId="0" borderId="0" xfId="0" applyNumberFormat="1" applyAlignment="1" applyProtection="1">
      <alignment horizontal="left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12" xfId="0" applyFont="1" applyBorder="1" applyAlignment="1" applyProtection="1">
      <alignment horizontal="left" wrapText="1"/>
      <protection locked="0"/>
    </xf>
    <xf numFmtId="0" fontId="1" fillId="0" borderId="12" xfId="0" applyFont="1" applyBorder="1" applyAlignment="1" applyProtection="1">
      <alignment horizontal="center" wrapText="1"/>
      <protection locked="0"/>
    </xf>
    <xf numFmtId="4" fontId="1" fillId="0" borderId="12" xfId="0" applyNumberFormat="1" applyFont="1" applyBorder="1" applyAlignment="1" applyProtection="1">
      <alignment horizontal="center" wrapText="1"/>
      <protection locked="0"/>
    </xf>
    <xf numFmtId="175" fontId="1" fillId="0" borderId="12" xfId="0" applyNumberFormat="1" applyFont="1" applyBorder="1" applyAlignment="1" applyProtection="1">
      <alignment horizontal="left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center" wrapText="1"/>
      <protection locked="0"/>
    </xf>
    <xf numFmtId="4" fontId="0" fillId="0" borderId="14" xfId="0" applyNumberFormat="1" applyBorder="1" applyAlignment="1" applyProtection="1">
      <alignment horizontal="center"/>
      <protection locked="0"/>
    </xf>
    <xf numFmtId="175" fontId="0" fillId="0" borderId="14" xfId="0" applyNumberFormat="1" applyBorder="1" applyAlignment="1" applyProtection="1">
      <alignment horizontal="right"/>
      <protection locked="0"/>
    </xf>
    <xf numFmtId="175" fontId="0" fillId="0" borderId="20" xfId="0" applyNumberFormat="1" applyBorder="1" applyAlignment="1" applyProtection="1">
      <alignment horizontal="right"/>
      <protection locked="0"/>
    </xf>
    <xf numFmtId="175" fontId="0" fillId="0" borderId="21" xfId="0" applyNumberFormat="1" applyBorder="1" applyAlignment="1" applyProtection="1">
      <alignment horizontal="right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35" fillId="24" borderId="0" xfId="1" applyFont="1" applyAlignment="1" applyProtection="1">
      <alignment horizontal="left"/>
      <protection locked="0"/>
    </xf>
    <xf numFmtId="0" fontId="35" fillId="24" borderId="0" xfId="1" applyFont="1" applyAlignment="1" applyProtection="1">
      <alignment horizontal="center"/>
      <protection locked="0"/>
    </xf>
    <xf numFmtId="4" fontId="35" fillId="24" borderId="0" xfId="1" applyNumberFormat="1" applyFont="1" applyAlignment="1" applyProtection="1">
      <alignment horizontal="center"/>
      <protection locked="0"/>
    </xf>
    <xf numFmtId="164" fontId="0" fillId="0" borderId="23" xfId="0" applyNumberFormat="1" applyBorder="1"/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 wrapText="1"/>
    </xf>
    <xf numFmtId="3" fontId="0" fillId="0" borderId="24" xfId="0" applyNumberFormat="1" applyBorder="1" applyAlignment="1">
      <alignment horizontal="center"/>
    </xf>
    <xf numFmtId="164" fontId="0" fillId="0" borderId="26" xfId="0" applyNumberFormat="1" applyBorder="1"/>
    <xf numFmtId="0" fontId="0" fillId="0" borderId="27" xfId="0" applyBorder="1" applyAlignment="1">
      <alignment wrapText="1"/>
    </xf>
    <xf numFmtId="0" fontId="2" fillId="0" borderId="27" xfId="0" applyFont="1" applyBorder="1" applyAlignment="1">
      <alignment wrapText="1"/>
    </xf>
    <xf numFmtId="0" fontId="35" fillId="24" borderId="16" xfId="1" applyFont="1" applyBorder="1" applyAlignment="1">
      <alignment horizontal="left"/>
    </xf>
    <xf numFmtId="0" fontId="35" fillId="24" borderId="0" xfId="1" applyFont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4" fontId="0" fillId="0" borderId="19" xfId="0" applyNumberFormat="1" applyBorder="1" applyAlignment="1" applyProtection="1">
      <alignment horizontal="left"/>
      <protection locked="0"/>
    </xf>
    <xf numFmtId="7" fontId="35" fillId="24" borderId="0" xfId="1" applyNumberFormat="1" applyFont="1" applyAlignment="1">
      <alignment horizontal="center"/>
    </xf>
    <xf numFmtId="0" fontId="35" fillId="24" borderId="21" xfId="1" applyFont="1" applyBorder="1"/>
    <xf numFmtId="7" fontId="35" fillId="24" borderId="14" xfId="1" applyNumberFormat="1" applyFont="1" applyBorder="1" applyAlignment="1">
      <alignment horizontal="center"/>
    </xf>
    <xf numFmtId="0" fontId="35" fillId="24" borderId="20" xfId="1" applyFont="1" applyBorder="1"/>
    <xf numFmtId="0" fontId="35" fillId="24" borderId="0" xfId="1" applyFont="1" applyBorder="1" applyAlignment="1">
      <alignment horizontal="left"/>
    </xf>
    <xf numFmtId="0" fontId="35" fillId="24" borderId="0" xfId="1" applyFont="1" applyBorder="1" applyAlignment="1">
      <alignment horizontal="center"/>
    </xf>
    <xf numFmtId="4" fontId="35" fillId="24" borderId="0" xfId="1" applyNumberFormat="1" applyFont="1" applyBorder="1" applyAlignment="1">
      <alignment horizontal="center"/>
    </xf>
    <xf numFmtId="175" fontId="35" fillId="24" borderId="0" xfId="1" applyNumberFormat="1" applyFont="1" applyBorder="1" applyAlignment="1">
      <alignment horizontal="left"/>
    </xf>
    <xf numFmtId="175" fontId="35" fillId="24" borderId="21" xfId="1" applyNumberFormat="1" applyFont="1" applyBorder="1" applyAlignment="1">
      <alignment horizontal="left"/>
    </xf>
    <xf numFmtId="0" fontId="0" fillId="0" borderId="27" xfId="0" applyBorder="1" applyAlignment="1">
      <alignment horizontal="center" wrapText="1"/>
    </xf>
  </cellXfs>
  <cellStyles count="117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BigLine" xfId="27" xr:uid="{00000000-0005-0000-0000-000019000000}"/>
    <cellStyle name="BigLine 2" xfId="28" xr:uid="{00000000-0005-0000-0000-00001A000000}"/>
    <cellStyle name="Blank" xfId="29" xr:uid="{00000000-0005-0000-0000-00001B000000}"/>
    <cellStyle name="Blank 2" xfId="30" xr:uid="{00000000-0005-0000-0000-00001C000000}"/>
    <cellStyle name="Blank 3" xfId="31" xr:uid="{00000000-0005-0000-0000-00001D000000}"/>
    <cellStyle name="BLine" xfId="32" xr:uid="{00000000-0005-0000-0000-00001E000000}"/>
    <cellStyle name="BLine 2" xfId="33" xr:uid="{00000000-0005-0000-0000-00001F000000}"/>
    <cellStyle name="C2" xfId="34" xr:uid="{00000000-0005-0000-0000-000020000000}"/>
    <cellStyle name="C2 2" xfId="35" xr:uid="{00000000-0005-0000-0000-000021000000}"/>
    <cellStyle name="C2 3" xfId="36" xr:uid="{00000000-0005-0000-0000-000022000000}"/>
    <cellStyle name="C2Sctn" xfId="37" xr:uid="{00000000-0005-0000-0000-000023000000}"/>
    <cellStyle name="C2Sctn 2" xfId="38" xr:uid="{00000000-0005-0000-0000-000024000000}"/>
    <cellStyle name="C3" xfId="39" xr:uid="{00000000-0005-0000-0000-000025000000}"/>
    <cellStyle name="C3 2" xfId="40" xr:uid="{00000000-0005-0000-0000-000026000000}"/>
    <cellStyle name="C3 3" xfId="41" xr:uid="{00000000-0005-0000-0000-000027000000}"/>
    <cellStyle name="C3Rem" xfId="42" xr:uid="{00000000-0005-0000-0000-000028000000}"/>
    <cellStyle name="C3Rem 2" xfId="43" xr:uid="{00000000-0005-0000-0000-000029000000}"/>
    <cellStyle name="C3Rem 3" xfId="44" xr:uid="{00000000-0005-0000-0000-00002A000000}"/>
    <cellStyle name="C3Sctn" xfId="45" xr:uid="{00000000-0005-0000-0000-00002B000000}"/>
    <cellStyle name="C3Sctn 2" xfId="46" xr:uid="{00000000-0005-0000-0000-00002C000000}"/>
    <cellStyle name="C4" xfId="47" xr:uid="{00000000-0005-0000-0000-00002D000000}"/>
    <cellStyle name="C4 2" xfId="48" xr:uid="{00000000-0005-0000-0000-00002E000000}"/>
    <cellStyle name="C4 3" xfId="49" xr:uid="{00000000-0005-0000-0000-00002F000000}"/>
    <cellStyle name="C5" xfId="50" xr:uid="{00000000-0005-0000-0000-000030000000}"/>
    <cellStyle name="C5 2" xfId="51" xr:uid="{00000000-0005-0000-0000-000031000000}"/>
    <cellStyle name="C5 3" xfId="52" xr:uid="{00000000-0005-0000-0000-000032000000}"/>
    <cellStyle name="C6" xfId="53" xr:uid="{00000000-0005-0000-0000-000033000000}"/>
    <cellStyle name="C6 2" xfId="54" xr:uid="{00000000-0005-0000-0000-000034000000}"/>
    <cellStyle name="C6 3" xfId="55" xr:uid="{00000000-0005-0000-0000-000035000000}"/>
    <cellStyle name="C7" xfId="56" xr:uid="{00000000-0005-0000-0000-000036000000}"/>
    <cellStyle name="C7 2" xfId="57" xr:uid="{00000000-0005-0000-0000-000037000000}"/>
    <cellStyle name="C7 3" xfId="58" xr:uid="{00000000-0005-0000-0000-000038000000}"/>
    <cellStyle name="C7Create" xfId="59" xr:uid="{00000000-0005-0000-0000-000039000000}"/>
    <cellStyle name="C7Create 2" xfId="60" xr:uid="{00000000-0005-0000-0000-00003A000000}"/>
    <cellStyle name="C7Create 3" xfId="61" xr:uid="{00000000-0005-0000-0000-00003B000000}"/>
    <cellStyle name="C8" xfId="62" xr:uid="{00000000-0005-0000-0000-00003C000000}"/>
    <cellStyle name="C8 2" xfId="63" xr:uid="{00000000-0005-0000-0000-00003D000000}"/>
    <cellStyle name="C8 3" xfId="64" xr:uid="{00000000-0005-0000-0000-00003E000000}"/>
    <cellStyle name="C8Sctn" xfId="65" xr:uid="{00000000-0005-0000-0000-00003F000000}"/>
    <cellStyle name="C8Sctn 2" xfId="66" xr:uid="{00000000-0005-0000-0000-000040000000}"/>
    <cellStyle name="Calculation 2" xfId="67" xr:uid="{00000000-0005-0000-0000-000041000000}"/>
    <cellStyle name="Check Cell 2" xfId="68" xr:uid="{00000000-0005-0000-0000-000042000000}"/>
    <cellStyle name="Continued" xfId="69" xr:uid="{00000000-0005-0000-0000-000043000000}"/>
    <cellStyle name="Continued 2" xfId="70" xr:uid="{00000000-0005-0000-0000-000044000000}"/>
    <cellStyle name="Continued 3" xfId="71" xr:uid="{00000000-0005-0000-0000-000045000000}"/>
    <cellStyle name="Explanatory Text 2" xfId="72" xr:uid="{00000000-0005-0000-0000-000046000000}"/>
    <cellStyle name="Good 2" xfId="73" xr:uid="{00000000-0005-0000-0000-000047000000}"/>
    <cellStyle name="Heading 1 2" xfId="74" xr:uid="{00000000-0005-0000-0000-000048000000}"/>
    <cellStyle name="Heading 2 2" xfId="75" xr:uid="{00000000-0005-0000-0000-000049000000}"/>
    <cellStyle name="Heading 3 2" xfId="76" xr:uid="{00000000-0005-0000-0000-00004A000000}"/>
    <cellStyle name="Heading 4 2" xfId="77" xr:uid="{00000000-0005-0000-0000-00004B000000}"/>
    <cellStyle name="Input 2" xfId="78" xr:uid="{00000000-0005-0000-0000-00004D000000}"/>
    <cellStyle name="Linked Cell 2" xfId="79" xr:uid="{00000000-0005-0000-0000-00004E000000}"/>
    <cellStyle name="Neutral 2" xfId="80" xr:uid="{00000000-0005-0000-0000-00004F000000}"/>
    <cellStyle name="Normal" xfId="0" builtinId="0"/>
    <cellStyle name="Normal 2" xfId="81" xr:uid="{00000000-0005-0000-0000-000051000000}"/>
    <cellStyle name="Normal 3" xfId="82" xr:uid="{00000000-0005-0000-0000-000052000000}"/>
    <cellStyle name="Normal 3 2" xfId="111" xr:uid="{00000000-0005-0000-0000-000053000000}"/>
    <cellStyle name="Normal 4" xfId="83" xr:uid="{00000000-0005-0000-0000-000054000000}"/>
    <cellStyle name="Normal 5" xfId="84" xr:uid="{00000000-0005-0000-0000-000055000000}"/>
    <cellStyle name="Normal 6" xfId="1" xr:uid="{00000000-0005-0000-0000-000056000000}"/>
    <cellStyle name="Normal 7" xfId="110" xr:uid="{00000000-0005-0000-0000-000057000000}"/>
    <cellStyle name="Normal 7 2" xfId="113" xr:uid="{00000000-0005-0000-0000-000058000000}"/>
    <cellStyle name="Normal 7 3" xfId="115" xr:uid="{32EFD2F6-78DC-4B65-BE22-FCC778674A93}"/>
    <cellStyle name="Normal 8" xfId="114" xr:uid="{9749C61F-2C90-48FF-9C27-4D95E5996C3C}"/>
    <cellStyle name="Normal 8 2" xfId="116" xr:uid="{53E86A14-DAB5-4EE1-9255-E2C8BAADC91A}"/>
    <cellStyle name="Note 2" xfId="85" xr:uid="{00000000-0005-0000-0000-00005A000000}"/>
    <cellStyle name="Note 2 2" xfId="112" xr:uid="{00000000-0005-0000-0000-00005B000000}"/>
    <cellStyle name="Null" xfId="86" xr:uid="{00000000-0005-0000-0000-00005C000000}"/>
    <cellStyle name="Null 2" xfId="87" xr:uid="{00000000-0005-0000-0000-00005D000000}"/>
    <cellStyle name="Output 2" xfId="88" xr:uid="{00000000-0005-0000-0000-00005E000000}"/>
    <cellStyle name="Regular" xfId="89" xr:uid="{00000000-0005-0000-0000-00005F000000}"/>
    <cellStyle name="Regular 2" xfId="90" xr:uid="{00000000-0005-0000-0000-000060000000}"/>
    <cellStyle name="Title 2" xfId="91" xr:uid="{00000000-0005-0000-0000-000061000000}"/>
    <cellStyle name="TitleA" xfId="92" xr:uid="{00000000-0005-0000-0000-000062000000}"/>
    <cellStyle name="TitleA 2" xfId="93" xr:uid="{00000000-0005-0000-0000-000063000000}"/>
    <cellStyle name="TitleC" xfId="94" xr:uid="{00000000-0005-0000-0000-000064000000}"/>
    <cellStyle name="TitleC 2" xfId="95" xr:uid="{00000000-0005-0000-0000-000065000000}"/>
    <cellStyle name="TitleE8" xfId="96" xr:uid="{00000000-0005-0000-0000-000066000000}"/>
    <cellStyle name="TitleE8 2" xfId="97" xr:uid="{00000000-0005-0000-0000-000067000000}"/>
    <cellStyle name="TitleE8x" xfId="98" xr:uid="{00000000-0005-0000-0000-000068000000}"/>
    <cellStyle name="TitleE8x 2" xfId="99" xr:uid="{00000000-0005-0000-0000-000069000000}"/>
    <cellStyle name="TitleF" xfId="100" xr:uid="{00000000-0005-0000-0000-00006A000000}"/>
    <cellStyle name="TitleF 2" xfId="101" xr:uid="{00000000-0005-0000-0000-00006B000000}"/>
    <cellStyle name="TitleT" xfId="102" xr:uid="{00000000-0005-0000-0000-00006C000000}"/>
    <cellStyle name="TitleT 2" xfId="103" xr:uid="{00000000-0005-0000-0000-00006D000000}"/>
    <cellStyle name="TitleYC89" xfId="104" xr:uid="{00000000-0005-0000-0000-00006E000000}"/>
    <cellStyle name="TitleYC89 2" xfId="105" xr:uid="{00000000-0005-0000-0000-00006F000000}"/>
    <cellStyle name="TitleZ" xfId="106" xr:uid="{00000000-0005-0000-0000-000070000000}"/>
    <cellStyle name="TitleZ 2" xfId="107" xr:uid="{00000000-0005-0000-0000-000071000000}"/>
    <cellStyle name="Total 2" xfId="108" xr:uid="{00000000-0005-0000-0000-000072000000}"/>
    <cellStyle name="Warning Text 2" xfId="109" xr:uid="{00000000-0005-0000-0000-00007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payne\My%20Documents\Specs\E-Prices%20Instructions-Checking%20Too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"/>
      <sheetName val="Instructions"/>
      <sheetName val="FORM B; PRICES"/>
      <sheetName val="FORM B; PRICES (CHECKING)"/>
      <sheetName val="Checking Tools"/>
      <sheetName val="ITEMS "/>
      <sheetName val="Number form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37"/>
  <sheetViews>
    <sheetView showGridLines="0" tabSelected="1" view="pageLayout" zoomScaleNormal="100" zoomScaleSheetLayoutView="100" workbookViewId="0">
      <selection activeCell="F7" sqref="F7"/>
    </sheetView>
  </sheetViews>
  <sheetFormatPr defaultRowHeight="12.45" x14ac:dyDescent="0.3"/>
  <cols>
    <col min="1" max="1" width="5.69140625" customWidth="1"/>
    <col min="2" max="2" width="31.15234375" customWidth="1"/>
    <col min="3" max="3" width="8" style="2" customWidth="1"/>
    <col min="4" max="4" width="10.23046875" style="2" customWidth="1"/>
    <col min="5" max="5" width="10.69140625" style="1" customWidth="1"/>
    <col min="6" max="6" width="12.3828125" style="4" customWidth="1"/>
    <col min="7" max="7" width="13.84375" style="4" customWidth="1"/>
  </cols>
  <sheetData>
    <row r="1" spans="1:7" x14ac:dyDescent="0.3">
      <c r="A1" s="48"/>
      <c r="B1" s="48"/>
      <c r="C1" s="47" t="s">
        <v>0</v>
      </c>
      <c r="D1" s="47"/>
      <c r="E1" s="16"/>
      <c r="F1" s="17"/>
    </row>
    <row r="2" spans="1:7" x14ac:dyDescent="0.3">
      <c r="A2" s="50"/>
      <c r="B2" s="50"/>
      <c r="C2" s="20" t="s">
        <v>1</v>
      </c>
      <c r="D2" s="18"/>
      <c r="E2" s="16"/>
      <c r="F2" s="19"/>
      <c r="G2" s="5"/>
    </row>
    <row r="3" spans="1:7" x14ac:dyDescent="0.3">
      <c r="A3" s="49"/>
      <c r="B3" s="50"/>
      <c r="C3" s="20"/>
      <c r="D3" s="21"/>
      <c r="E3" s="16"/>
      <c r="F3" s="19"/>
      <c r="G3" s="5"/>
    </row>
    <row r="4" spans="1:7" x14ac:dyDescent="0.3">
      <c r="A4" s="22" t="s">
        <v>2</v>
      </c>
      <c r="B4" s="22"/>
      <c r="C4" s="21"/>
      <c r="D4" s="21"/>
      <c r="E4" s="16"/>
      <c r="F4" s="19"/>
      <c r="G4" s="5"/>
    </row>
    <row r="5" spans="1:7" ht="21" x14ac:dyDescent="0.3">
      <c r="A5" s="23" t="s">
        <v>3</v>
      </c>
      <c r="B5" s="23" t="s">
        <v>4</v>
      </c>
      <c r="C5" s="24" t="s">
        <v>5</v>
      </c>
      <c r="D5" s="24" t="s">
        <v>6</v>
      </c>
      <c r="E5" s="25" t="s">
        <v>7</v>
      </c>
      <c r="F5" s="26" t="s">
        <v>8</v>
      </c>
      <c r="G5" s="6" t="s">
        <v>9</v>
      </c>
    </row>
    <row r="6" spans="1:7" ht="49.75" x14ac:dyDescent="0.3">
      <c r="A6" s="38">
        <v>1</v>
      </c>
      <c r="B6" s="39" t="s">
        <v>14</v>
      </c>
      <c r="C6" s="40" t="s">
        <v>38</v>
      </c>
      <c r="D6" s="40" t="s">
        <v>10</v>
      </c>
      <c r="E6" s="41">
        <v>1</v>
      </c>
      <c r="F6" s="3" t="s">
        <v>13</v>
      </c>
      <c r="G6" s="7" t="str">
        <f>IF(OR(ISTEXT(F6),ISBLANK(F6)), "$   - ",ROUND(E6*F6,2))</f>
        <v xml:space="preserve">$   - </v>
      </c>
    </row>
    <row r="7" spans="1:7" ht="49.75" x14ac:dyDescent="0.3">
      <c r="A7" s="42">
        <f>A6+1</f>
        <v>2</v>
      </c>
      <c r="B7" s="43" t="s">
        <v>15</v>
      </c>
      <c r="C7" s="61" t="s">
        <v>39</v>
      </c>
      <c r="D7" s="40" t="s">
        <v>10</v>
      </c>
      <c r="E7" s="41">
        <v>1</v>
      </c>
      <c r="F7" s="3" t="s">
        <v>13</v>
      </c>
      <c r="G7" s="7" t="str">
        <f>IF(OR(ISTEXT(F7),ISBLANK(F7)), "$   - ",ROUND(E7*F7,2))</f>
        <v xml:space="preserve">$   - </v>
      </c>
    </row>
    <row r="8" spans="1:7" ht="49.75" x14ac:dyDescent="0.3">
      <c r="A8" s="42">
        <f t="shared" ref="A8:A29" si="0">A7+1</f>
        <v>3</v>
      </c>
      <c r="B8" s="43" t="s">
        <v>16</v>
      </c>
      <c r="C8" s="61" t="s">
        <v>40</v>
      </c>
      <c r="D8" s="40" t="s">
        <v>10</v>
      </c>
      <c r="E8" s="41">
        <v>1</v>
      </c>
      <c r="F8" s="3" t="s">
        <v>13</v>
      </c>
      <c r="G8" s="7" t="str">
        <f t="shared" ref="G8:G29" si="1">IF(OR(ISTEXT(F8),ISBLANK(F8)), "$   - ",ROUND(E8*F8,2))</f>
        <v xml:space="preserve">$   - </v>
      </c>
    </row>
    <row r="9" spans="1:7" ht="49.75" x14ac:dyDescent="0.3">
      <c r="A9" s="42">
        <f t="shared" si="0"/>
        <v>4</v>
      </c>
      <c r="B9" s="43" t="s">
        <v>17</v>
      </c>
      <c r="C9" s="61" t="s">
        <v>41</v>
      </c>
      <c r="D9" s="40" t="s">
        <v>10</v>
      </c>
      <c r="E9" s="41">
        <v>1</v>
      </c>
      <c r="F9" s="3" t="s">
        <v>13</v>
      </c>
      <c r="G9" s="7" t="str">
        <f t="shared" si="1"/>
        <v xml:space="preserve">$   - </v>
      </c>
    </row>
    <row r="10" spans="1:7" ht="62.15" x14ac:dyDescent="0.3">
      <c r="A10" s="42">
        <f t="shared" si="0"/>
        <v>5</v>
      </c>
      <c r="B10" s="43" t="s">
        <v>18</v>
      </c>
      <c r="C10" s="61" t="s">
        <v>42</v>
      </c>
      <c r="D10" s="40" t="s">
        <v>10</v>
      </c>
      <c r="E10" s="41">
        <v>1</v>
      </c>
      <c r="F10" s="3" t="s">
        <v>13</v>
      </c>
      <c r="G10" s="7" t="str">
        <f t="shared" si="1"/>
        <v xml:space="preserve">$   - </v>
      </c>
    </row>
    <row r="11" spans="1:7" ht="62.15" x14ac:dyDescent="0.3">
      <c r="A11" s="42">
        <f t="shared" si="0"/>
        <v>6</v>
      </c>
      <c r="B11" s="43" t="s">
        <v>19</v>
      </c>
      <c r="C11" s="61" t="s">
        <v>43</v>
      </c>
      <c r="D11" s="40" t="s">
        <v>10</v>
      </c>
      <c r="E11" s="41">
        <v>1</v>
      </c>
      <c r="F11" s="3" t="s">
        <v>13</v>
      </c>
      <c r="G11" s="7" t="str">
        <f t="shared" si="1"/>
        <v xml:space="preserve">$   - </v>
      </c>
    </row>
    <row r="12" spans="1:7" ht="49.75" x14ac:dyDescent="0.3">
      <c r="A12" s="42">
        <f t="shared" si="0"/>
        <v>7</v>
      </c>
      <c r="B12" s="44" t="s">
        <v>20</v>
      </c>
      <c r="C12" s="61" t="s">
        <v>44</v>
      </c>
      <c r="D12" s="40" t="s">
        <v>10</v>
      </c>
      <c r="E12" s="41">
        <v>1</v>
      </c>
      <c r="F12" s="3" t="s">
        <v>13</v>
      </c>
      <c r="G12" s="7" t="str">
        <f t="shared" si="1"/>
        <v xml:space="preserve">$   - </v>
      </c>
    </row>
    <row r="13" spans="1:7" ht="49.75" x14ac:dyDescent="0.3">
      <c r="A13" s="42">
        <f t="shared" si="0"/>
        <v>8</v>
      </c>
      <c r="B13" s="44" t="s">
        <v>21</v>
      </c>
      <c r="C13" s="61" t="s">
        <v>45</v>
      </c>
      <c r="D13" s="40" t="s">
        <v>10</v>
      </c>
      <c r="E13" s="41">
        <v>1</v>
      </c>
      <c r="F13" s="3" t="s">
        <v>13</v>
      </c>
      <c r="G13" s="7" t="str">
        <f t="shared" si="1"/>
        <v xml:space="preserve">$   - </v>
      </c>
    </row>
    <row r="14" spans="1:7" ht="49.75" x14ac:dyDescent="0.3">
      <c r="A14" s="42">
        <f t="shared" si="0"/>
        <v>9</v>
      </c>
      <c r="B14" s="44" t="s">
        <v>22</v>
      </c>
      <c r="C14" s="61" t="s">
        <v>46</v>
      </c>
      <c r="D14" s="40" t="s">
        <v>10</v>
      </c>
      <c r="E14" s="41">
        <v>1</v>
      </c>
      <c r="F14" s="3" t="s">
        <v>13</v>
      </c>
      <c r="G14" s="7" t="str">
        <f t="shared" si="1"/>
        <v xml:space="preserve">$   - </v>
      </c>
    </row>
    <row r="15" spans="1:7" ht="49.75" x14ac:dyDescent="0.3">
      <c r="A15" s="42">
        <f>A14+1</f>
        <v>10</v>
      </c>
      <c r="B15" s="44" t="s">
        <v>23</v>
      </c>
      <c r="C15" s="61" t="s">
        <v>47</v>
      </c>
      <c r="D15" s="40" t="s">
        <v>10</v>
      </c>
      <c r="E15" s="41">
        <v>1</v>
      </c>
      <c r="F15" s="3" t="s">
        <v>13</v>
      </c>
      <c r="G15" s="7" t="str">
        <f t="shared" si="1"/>
        <v xml:space="preserve">$   - </v>
      </c>
    </row>
    <row r="16" spans="1:7" ht="49.75" x14ac:dyDescent="0.3">
      <c r="A16" s="42">
        <f t="shared" si="0"/>
        <v>11</v>
      </c>
      <c r="B16" s="44" t="s">
        <v>24</v>
      </c>
      <c r="C16" s="61" t="s">
        <v>48</v>
      </c>
      <c r="D16" s="40" t="s">
        <v>10</v>
      </c>
      <c r="E16" s="41">
        <v>1</v>
      </c>
      <c r="F16" s="3" t="s">
        <v>13</v>
      </c>
      <c r="G16" s="7" t="str">
        <f t="shared" si="1"/>
        <v xml:space="preserve">$   - </v>
      </c>
    </row>
    <row r="17" spans="1:7" ht="49.75" x14ac:dyDescent="0.3">
      <c r="A17" s="42">
        <f t="shared" si="0"/>
        <v>12</v>
      </c>
      <c r="B17" s="44" t="s">
        <v>25</v>
      </c>
      <c r="C17" s="61" t="s">
        <v>49</v>
      </c>
      <c r="D17" s="40" t="s">
        <v>10</v>
      </c>
      <c r="E17" s="41">
        <v>1</v>
      </c>
      <c r="F17" s="3" t="s">
        <v>13</v>
      </c>
      <c r="G17" s="7" t="str">
        <f t="shared" si="1"/>
        <v xml:space="preserve">$   - </v>
      </c>
    </row>
    <row r="18" spans="1:7" ht="49.75" x14ac:dyDescent="0.3">
      <c r="A18" s="42">
        <f t="shared" si="0"/>
        <v>13</v>
      </c>
      <c r="B18" s="44" t="s">
        <v>26</v>
      </c>
      <c r="C18" s="61" t="s">
        <v>50</v>
      </c>
      <c r="D18" s="40" t="s">
        <v>10</v>
      </c>
      <c r="E18" s="41">
        <v>1</v>
      </c>
      <c r="F18" s="3" t="s">
        <v>13</v>
      </c>
      <c r="G18" s="7" t="str">
        <f t="shared" si="1"/>
        <v xml:space="preserve">$   - </v>
      </c>
    </row>
    <row r="19" spans="1:7" ht="49.75" x14ac:dyDescent="0.3">
      <c r="A19" s="42">
        <f t="shared" si="0"/>
        <v>14</v>
      </c>
      <c r="B19" s="44" t="s">
        <v>27</v>
      </c>
      <c r="C19" s="61" t="s">
        <v>51</v>
      </c>
      <c r="D19" s="40" t="s">
        <v>10</v>
      </c>
      <c r="E19" s="41">
        <v>1</v>
      </c>
      <c r="F19" s="3" t="s">
        <v>13</v>
      </c>
      <c r="G19" s="7" t="str">
        <f t="shared" si="1"/>
        <v xml:space="preserve">$   - </v>
      </c>
    </row>
    <row r="20" spans="1:7" ht="49.75" x14ac:dyDescent="0.3">
      <c r="A20" s="42">
        <f t="shared" si="0"/>
        <v>15</v>
      </c>
      <c r="B20" s="44" t="s">
        <v>28</v>
      </c>
      <c r="C20" s="61" t="s">
        <v>52</v>
      </c>
      <c r="D20" s="40" t="s">
        <v>10</v>
      </c>
      <c r="E20" s="41">
        <v>1</v>
      </c>
      <c r="F20" s="3" t="s">
        <v>13</v>
      </c>
      <c r="G20" s="7" t="str">
        <f t="shared" si="1"/>
        <v xml:space="preserve">$   - </v>
      </c>
    </row>
    <row r="21" spans="1:7" ht="49.75" x14ac:dyDescent="0.3">
      <c r="A21" s="42">
        <f t="shared" si="0"/>
        <v>16</v>
      </c>
      <c r="B21" s="44" t="s">
        <v>29</v>
      </c>
      <c r="C21" s="61" t="s">
        <v>53</v>
      </c>
      <c r="D21" s="40" t="s">
        <v>10</v>
      </c>
      <c r="E21" s="41">
        <v>1</v>
      </c>
      <c r="F21" s="3" t="s">
        <v>13</v>
      </c>
      <c r="G21" s="7" t="str">
        <f t="shared" si="1"/>
        <v xml:space="preserve">$   - </v>
      </c>
    </row>
    <row r="22" spans="1:7" ht="49.75" x14ac:dyDescent="0.3">
      <c r="A22" s="42">
        <f t="shared" si="0"/>
        <v>17</v>
      </c>
      <c r="B22" s="44" t="s">
        <v>30</v>
      </c>
      <c r="C22" s="61" t="s">
        <v>54</v>
      </c>
      <c r="D22" s="40" t="s">
        <v>10</v>
      </c>
      <c r="E22" s="41">
        <v>1</v>
      </c>
      <c r="F22" s="3" t="s">
        <v>13</v>
      </c>
      <c r="G22" s="7" t="str">
        <f t="shared" si="1"/>
        <v xml:space="preserve">$   - </v>
      </c>
    </row>
    <row r="23" spans="1:7" ht="49.75" x14ac:dyDescent="0.3">
      <c r="A23" s="42">
        <f t="shared" si="0"/>
        <v>18</v>
      </c>
      <c r="B23" s="44" t="s">
        <v>31</v>
      </c>
      <c r="C23" s="61" t="s">
        <v>55</v>
      </c>
      <c r="D23" s="40" t="s">
        <v>10</v>
      </c>
      <c r="E23" s="41">
        <v>1</v>
      </c>
      <c r="F23" s="3" t="s">
        <v>13</v>
      </c>
      <c r="G23" s="7" t="str">
        <f t="shared" si="1"/>
        <v xml:space="preserve">$   - </v>
      </c>
    </row>
    <row r="24" spans="1:7" ht="49.75" x14ac:dyDescent="0.3">
      <c r="A24" s="42">
        <f t="shared" si="0"/>
        <v>19</v>
      </c>
      <c r="B24" s="44" t="s">
        <v>32</v>
      </c>
      <c r="C24" s="61" t="s">
        <v>56</v>
      </c>
      <c r="D24" s="40" t="s">
        <v>10</v>
      </c>
      <c r="E24" s="41">
        <v>1</v>
      </c>
      <c r="F24" s="3" t="s">
        <v>13</v>
      </c>
      <c r="G24" s="7" t="str">
        <f t="shared" si="1"/>
        <v xml:space="preserve">$   - </v>
      </c>
    </row>
    <row r="25" spans="1:7" ht="49.75" x14ac:dyDescent="0.3">
      <c r="A25" s="42">
        <f t="shared" si="0"/>
        <v>20</v>
      </c>
      <c r="B25" s="44" t="s">
        <v>33</v>
      </c>
      <c r="C25" s="61" t="s">
        <v>57</v>
      </c>
      <c r="D25" s="40" t="s">
        <v>10</v>
      </c>
      <c r="E25" s="41">
        <v>1</v>
      </c>
      <c r="F25" s="3" t="s">
        <v>13</v>
      </c>
      <c r="G25" s="7" t="str">
        <f t="shared" si="1"/>
        <v xml:space="preserve">$   - </v>
      </c>
    </row>
    <row r="26" spans="1:7" ht="49.75" x14ac:dyDescent="0.3">
      <c r="A26" s="42">
        <f t="shared" si="0"/>
        <v>21</v>
      </c>
      <c r="B26" s="44" t="s">
        <v>34</v>
      </c>
      <c r="C26" s="61" t="s">
        <v>58</v>
      </c>
      <c r="D26" s="40" t="s">
        <v>10</v>
      </c>
      <c r="E26" s="41">
        <v>1</v>
      </c>
      <c r="F26" s="3" t="s">
        <v>13</v>
      </c>
      <c r="G26" s="7" t="str">
        <f t="shared" si="1"/>
        <v xml:space="preserve">$   - </v>
      </c>
    </row>
    <row r="27" spans="1:7" ht="49.75" x14ac:dyDescent="0.3">
      <c r="A27" s="42">
        <f t="shared" si="0"/>
        <v>22</v>
      </c>
      <c r="B27" s="44" t="s">
        <v>35</v>
      </c>
      <c r="C27" s="61" t="s">
        <v>59</v>
      </c>
      <c r="D27" s="40" t="s">
        <v>10</v>
      </c>
      <c r="E27" s="41">
        <v>1</v>
      </c>
      <c r="F27" s="3" t="s">
        <v>13</v>
      </c>
      <c r="G27" s="7" t="str">
        <f t="shared" si="1"/>
        <v xml:space="preserve">$   - </v>
      </c>
    </row>
    <row r="28" spans="1:7" ht="49.75" x14ac:dyDescent="0.3">
      <c r="A28" s="42">
        <f t="shared" si="0"/>
        <v>23</v>
      </c>
      <c r="B28" s="44" t="s">
        <v>36</v>
      </c>
      <c r="C28" s="61" t="s">
        <v>60</v>
      </c>
      <c r="D28" s="40" t="s">
        <v>10</v>
      </c>
      <c r="E28" s="41">
        <v>1</v>
      </c>
      <c r="F28" s="3" t="s">
        <v>13</v>
      </c>
      <c r="G28" s="7" t="str">
        <f t="shared" si="1"/>
        <v xml:space="preserve">$   - </v>
      </c>
    </row>
    <row r="29" spans="1:7" ht="50.15" thickBot="1" x14ac:dyDescent="0.35">
      <c r="A29" s="42">
        <f t="shared" si="0"/>
        <v>24</v>
      </c>
      <c r="B29" s="44" t="s">
        <v>37</v>
      </c>
      <c r="C29" s="61" t="s">
        <v>61</v>
      </c>
      <c r="D29" s="40" t="s">
        <v>10</v>
      </c>
      <c r="E29" s="41">
        <v>1</v>
      </c>
      <c r="F29" s="3" t="s">
        <v>13</v>
      </c>
      <c r="G29" s="7" t="str">
        <f t="shared" si="1"/>
        <v xml:space="preserve">$   - </v>
      </c>
    </row>
    <row r="30" spans="1:7" ht="14.6" thickTop="1" x14ac:dyDescent="0.35">
      <c r="A30" s="8"/>
      <c r="B30" s="9"/>
      <c r="C30" s="10"/>
      <c r="D30" s="10"/>
      <c r="E30" s="11"/>
      <c r="F30" s="12"/>
      <c r="G30" s="13"/>
    </row>
    <row r="31" spans="1:7" ht="14.15" x14ac:dyDescent="0.35">
      <c r="A31" s="56"/>
      <c r="B31" s="56"/>
      <c r="C31" s="57"/>
      <c r="D31" s="57"/>
      <c r="E31" s="58"/>
      <c r="F31" s="59"/>
      <c r="G31" s="60"/>
    </row>
    <row r="32" spans="1:7" ht="14.15" x14ac:dyDescent="0.35">
      <c r="A32" s="56"/>
      <c r="B32" s="56"/>
      <c r="C32" s="57"/>
      <c r="D32" s="57"/>
      <c r="E32" s="58"/>
      <c r="F32" s="59"/>
      <c r="G32" s="60"/>
    </row>
    <row r="33" spans="1:7" ht="14.15" x14ac:dyDescent="0.35">
      <c r="B33" s="35"/>
      <c r="C33" s="36"/>
      <c r="D33" s="36"/>
      <c r="E33" s="37"/>
      <c r="F33" s="52"/>
      <c r="G33" s="53"/>
    </row>
    <row r="34" spans="1:7" ht="14.15" x14ac:dyDescent="0.35">
      <c r="A34" s="45" t="s">
        <v>11</v>
      </c>
      <c r="D34" s="46"/>
      <c r="E34" s="37"/>
      <c r="F34" s="54">
        <f>SUM(G6:G29)</f>
        <v>0</v>
      </c>
      <c r="G34" s="55"/>
    </row>
    <row r="35" spans="1:7" ht="41.6" customHeight="1" x14ac:dyDescent="0.3">
      <c r="A35" s="14"/>
      <c r="B35" s="27"/>
      <c r="C35" s="28"/>
      <c r="D35" s="28"/>
      <c r="E35" s="29"/>
      <c r="F35" s="30"/>
      <c r="G35" s="31"/>
    </row>
    <row r="36" spans="1:7" x14ac:dyDescent="0.3">
      <c r="A36" s="14"/>
      <c r="B36" s="27"/>
      <c r="C36" s="28"/>
      <c r="D36" s="28"/>
      <c r="E36" s="51" t="s">
        <v>12</v>
      </c>
      <c r="F36" s="51"/>
      <c r="G36" s="32"/>
    </row>
    <row r="37" spans="1:7" x14ac:dyDescent="0.3">
      <c r="A37" s="15"/>
      <c r="B37" s="33"/>
      <c r="C37" s="34"/>
      <c r="D37" s="34"/>
      <c r="E37" s="29"/>
      <c r="F37" s="30"/>
      <c r="G37" s="31"/>
    </row>
  </sheetData>
  <sheetProtection algorithmName="SHA-512" hashValue="Qg4o7abw8HgscpReclimd8nV4j31WM7hdHEu/hO3Hj1nQpPCWe5HV8OqvHTN+EYdETixx7rEH+G1+aoWUPJmZg==" saltValue="c0lqDIP49VfLR90G8d6Oxw==" spinCount="100000" sheet="1" objects="1" scenarios="1" selectLockedCells="1"/>
  <mergeCells count="7">
    <mergeCell ref="C1:D1"/>
    <mergeCell ref="A1:B1"/>
    <mergeCell ref="A3:B3"/>
    <mergeCell ref="E36:F36"/>
    <mergeCell ref="F33:G33"/>
    <mergeCell ref="F34:G34"/>
    <mergeCell ref="A2:B2"/>
  </mergeCells>
  <phoneticPr fontId="0" type="noConversion"/>
  <dataValidations count="1">
    <dataValidation type="decimal" operator="equal" allowBlank="1" showInputMessage="1" showErrorMessage="1" errorTitle="ENTRY ERROR!" error="Unit Price must be greater than 0_x000a_and cannot include fractions of a cent" prompt="Enter your Unit Bid Price._x000a_You do not need to type in the &quot;$&quot;" sqref="F6:F29" xr:uid="{00000000-0002-0000-0100-000000000000}">
      <formula1>IF(F6&gt;=0,ROUND(F6,2),0.01)</formula1>
    </dataValidation>
  </dataValidations>
  <pageMargins left="0.5" right="0.5" top="0.70874999999999999" bottom="0.75" header="0.25" footer="0.25"/>
  <pageSetup fitToHeight="0" orientation="portrait" r:id="rId1"/>
  <headerFooter alignWithMargins="0">
    <oddHeader xml:space="preserve">&amp;LThe City of Winnipeg
Tender No.346-2026
&amp;C                     &amp;R Bid Submission
Page &amp;P           </oddHeader>
    <oddFooter xml:space="preserve">&amp;R____________________________
Name of Bidder                    </oddFooter>
  </headerFooter>
  <ignoredErrors>
    <ignoredError sqref="G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4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Unit prices</vt:lpstr>
      <vt:lpstr>Sheet1</vt:lpstr>
      <vt:lpstr>'Unit prices'!Print_Area</vt:lpstr>
      <vt:lpstr>Print_Area_1</vt:lpstr>
      <vt:lpstr>'Unit prices'!Print_Titles</vt:lpstr>
    </vt:vector>
  </TitlesOfParts>
  <Manager/>
  <Company>City of Winnipeg - Materials Management Division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B Prices unit and by section</dc:title>
  <dc:subject/>
  <dc:creator>Schirlie, Tami</dc:creator>
  <cp:keywords/>
  <dc:description>March 2022 revise unit prices and other formatting _x000d_
Electronic Bid Form unit price and _x000d_
20201023 by section pricing_x000d_
Dec 2020 added addendum tab</dc:description>
  <cp:lastModifiedBy>Westra-Hanaback, Diane</cp:lastModifiedBy>
  <cp:revision/>
  <dcterms:created xsi:type="dcterms:W3CDTF">1999-10-18T14:40:40Z</dcterms:created>
  <dcterms:modified xsi:type="dcterms:W3CDTF">2026-04-28T14:19:19Z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54ae86-09df-45bc-b2a9-46d9254bdb67_Enabled">
    <vt:lpwstr>true</vt:lpwstr>
  </property>
  <property fmtid="{D5CDD505-2E9C-101B-9397-08002B2CF9AE}" pid="3" name="MSIP_Label_4354ae86-09df-45bc-b2a9-46d9254bdb67_SetDate">
    <vt:lpwstr>2026-04-14T13:32:42Z</vt:lpwstr>
  </property>
  <property fmtid="{D5CDD505-2E9C-101B-9397-08002B2CF9AE}" pid="4" name="MSIP_Label_4354ae86-09df-45bc-b2a9-46d9254bdb67_Method">
    <vt:lpwstr>Standard</vt:lpwstr>
  </property>
  <property fmtid="{D5CDD505-2E9C-101B-9397-08002B2CF9AE}" pid="5" name="MSIP_Label_4354ae86-09df-45bc-b2a9-46d9254bdb67_Name">
    <vt:lpwstr>defa4170-0d19-0005-0004-bc88714345d2</vt:lpwstr>
  </property>
  <property fmtid="{D5CDD505-2E9C-101B-9397-08002B2CF9AE}" pid="6" name="MSIP_Label_4354ae86-09df-45bc-b2a9-46d9254bdb67_SiteId">
    <vt:lpwstr>1dad70b1-925a-4d21-a7c1-aa9cc4327780</vt:lpwstr>
  </property>
  <property fmtid="{D5CDD505-2E9C-101B-9397-08002B2CF9AE}" pid="7" name="MSIP_Label_4354ae86-09df-45bc-b2a9-46d9254bdb67_ActionId">
    <vt:lpwstr>f9b02b00-b916-434c-902f-d738b923c627</vt:lpwstr>
  </property>
  <property fmtid="{D5CDD505-2E9C-101B-9397-08002B2CF9AE}" pid="8" name="MSIP_Label_4354ae86-09df-45bc-b2a9-46d9254bdb67_ContentBits">
    <vt:lpwstr>0</vt:lpwstr>
  </property>
  <property fmtid="{D5CDD505-2E9C-101B-9397-08002B2CF9AE}" pid="9" name="MSIP_Label_4354ae86-09df-45bc-b2a9-46d9254bdb67_Tag">
    <vt:lpwstr>10, 3, 0, 1</vt:lpwstr>
  </property>
</Properties>
</file>